
<file path=[Content_Types].xml><?xml version="1.0" encoding="utf-8"?>
<Types xmlns="http://schemas.openxmlformats.org/package/2006/content-types">
  <Default Extension="png" ContentType="image/png"/>
  <Default Extension="bmp" ContentType="image/bmp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-6层" sheetId="1" r:id="rId1"/>
  </sheets>
  <definedNames>
    <definedName name="_xlnm._FilterDatabase" localSheetId="0" hidden="1">'2-6层'!$A$2:$J$31</definedName>
    <definedName name="_xlnm.Print_Area" localSheetId="0">'2-6层'!$A$1:$J$16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<sst xmlns="http://schemas.openxmlformats.org/spreadsheetml/2006/main" count="180" uniqueCount="129">
  <si>
    <t>妇产科病区、被服室定制医疗家具清单</t>
  </si>
  <si>
    <t>序号</t>
  </si>
  <si>
    <t>楼层</t>
  </si>
  <si>
    <t>产品名称</t>
  </si>
  <si>
    <t>规格</t>
  </si>
  <si>
    <t>数量</t>
  </si>
  <si>
    <t>单位</t>
  </si>
  <si>
    <t>单价</t>
  </si>
  <si>
    <t>合计</t>
  </si>
  <si>
    <t>材质</t>
  </si>
  <si>
    <t>图片</t>
  </si>
  <si>
    <t>1、</t>
  </si>
  <si>
    <t>2F被服室</t>
  </si>
  <si>
    <t>被服柜</t>
  </si>
  <si>
    <t>1000*700*2000</t>
  </si>
  <si>
    <t>个</t>
  </si>
  <si>
    <t xml:space="preserve">一、主要材料及厚度说明：
（1）采用优质品牌E0级三聚氰胺板，主材厚度≥25mm,具有防污、无菌、硬度高、防腐蚀、表面光滑，抗冲击性强等特点。
二、五金配件：
（1）拉手：一体成型拉手。
（2）铰链：采用不锈钢材质，其过载、耐久性、耐腐蚀性符合QB/T2189-2013《家具五金杯状暗铰链》。
三、工艺/其它：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
备注：柜子内不带层板，带锁。       </t>
  </si>
  <si>
    <t>2、</t>
  </si>
  <si>
    <t>2F主任办、护士长办、医生站</t>
  </si>
  <si>
    <t>文件柜</t>
  </si>
  <si>
    <t>900*400*2000</t>
  </si>
  <si>
    <t xml:space="preserve">一、主要材料及厚度说明：
（1）采用优质品牌E0级三聚氰胺板，主材厚度≥25mm,具有防污、无菌、硬度高、防腐蚀、表面光滑，抗冲击性强等特点。
二、结构/配置：
（1）柜体结构四门，上玻璃门（带两块活动层板）+下木门（带一块活动层板）。
三、五金配件：
（1）拉手：一体成型拉手。
（2）铰链：采用不锈钢材质，其过载、耐久性、耐腐蚀性符合QB/T2189-2013《家具五金杯状暗铰链》。
四、工艺/其它：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
备注：木框玻璃门，柜子分左右，带锁。       </t>
  </si>
  <si>
    <t>3、</t>
  </si>
  <si>
    <t>2F家属等候区</t>
  </si>
  <si>
    <t>办公桌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</si>
  <si>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00*</t>
    </r>
    <r>
      <rPr>
        <sz val="11"/>
        <color theme="1"/>
        <rFont val="宋体"/>
        <charset val="134"/>
        <scheme val="minor"/>
      </rPr>
      <t>5</t>
    </r>
    <r>
      <rPr>
        <sz val="11"/>
        <color theme="1"/>
        <rFont val="宋体"/>
        <charset val="134"/>
        <scheme val="minor"/>
      </rPr>
      <t>00*750</t>
    </r>
  </si>
  <si>
    <t>张</t>
  </si>
  <si>
    <t xml:space="preserve">一、主要材料及厚度说明：
（1）采用优质品牌E0级三聚氰胺板，主材厚度≥25mm,具有防污、无菌、硬度高、防腐蚀、表面光滑，抗冲击性强等特点。
（2）厚度：面板厚度为25mm，其余厚度为16mm；
二、结构/配置：
（1）办公桌结构：主台面+活动三抽柜+门字钢脚
三、五金配件：
（1）拉手：一体成型拉手。
（2）导轨：采用医用走珠滑轨，静音效果好，开关顺滑，其过载、耐久性、耐腐蚀性符合QB/T2454-2013 《家具五金抽屉导轨》
四、工艺/其它：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                                                               </t>
  </si>
  <si>
    <t>4、</t>
  </si>
  <si>
    <t>办公椅</t>
  </si>
  <si>
    <t>常规</t>
  </si>
  <si>
    <t xml:space="preserve">靠背：黑色尼龙背框，,黑色上下调节一体成型腰靠，银色烤漆装饰条，MA系列条纹网；
座垫：15mm厚的环保胶木板，60MM高回弹环保成型棉，FC系列布；
扶手：黑色尼龙固定扶手+ABS面盖；
底盘：同步倾仰一段式锁定底盘；
气杆：100MM行程气压棒，国产知名品牌协强气压棒；
椅脚：黑色PA-S340尼龙脚，直径680MM黑色尼龙脚；
轮子：60*23的黑色万向尼龙轮；                                                             </t>
  </si>
  <si>
    <t>5、</t>
  </si>
  <si>
    <t>2F分娩一、vip分娩、隔离分娩</t>
  </si>
  <si>
    <t>转椅</t>
  </si>
  <si>
    <t>把</t>
  </si>
  <si>
    <t>1、脚：电镀五星脚，带轮；
2、软包：采用进口优质科技面料，内填充55#高密度海绵；                                                                       
3、椅背：带360度旋转；                                                                      4、360度圆形升降盘，可任意点升降操控</t>
  </si>
  <si>
    <t>6、</t>
  </si>
  <si>
    <t>2Fvip分娩</t>
  </si>
  <si>
    <t>沙发</t>
  </si>
  <si>
    <t>2000*760*750</t>
  </si>
  <si>
    <t>套</t>
  </si>
  <si>
    <t>软层结构：采用45密度高弹切割海绵，通过SGS标准认证，环保、久坐不易变形。配以弓形簧的底部支撑系统，增强坐感的舒适度。
结构材质：采用进口俄罗斯落叶松。黑色喷涂脚架，硬度强，承重效果极佳。</t>
  </si>
  <si>
    <t>7、</t>
  </si>
  <si>
    <t>2FVIP病房</t>
  </si>
  <si>
    <t>三人沙发</t>
  </si>
  <si>
    <t xml:space="preserve">木质：白腊木-深胡桃色
内架：环保夹板+进口落叶松
海绵：高回弹纯绵                                                  </t>
  </si>
  <si>
    <t>8、</t>
  </si>
  <si>
    <t>茶几</t>
  </si>
  <si>
    <t>9、</t>
  </si>
  <si>
    <t>10、</t>
  </si>
  <si>
    <t>2F产房</t>
  </si>
  <si>
    <t>升降桌</t>
  </si>
  <si>
    <t>1200*400*750</t>
  </si>
  <si>
    <t>基材：采用环保等级符合E0级标准的MFC实木颗粒板。
饰面：采用德国夏特定制装饰纸。封边采用欧德雅优质厚PVC封边带，装饰同时有效降低甲醛释放量。
五金：采用广东名牌“冠辉”优质五金；
配国内知名品牌升降系统，外形轻巧美观，电动控制，升降自如，稳定性强，抗震性好；</t>
  </si>
  <si>
    <t>11、</t>
  </si>
  <si>
    <t>定电视机柜</t>
  </si>
  <si>
    <t>3600*420*750</t>
  </si>
  <si>
    <t xml:space="preserve">一、主要材料及厚度说明：
（1）采用优质品牌E0级三聚氰胺板，主材厚度≥25mm,具有防污、无菌、硬度高、防腐蚀、表面光滑，抗冲击性强等特点。
二、五金配件：
（1）拉手：一体成型拉手。
（2）铰链：采用不锈钢材质，其过载、耐久性、耐腐蚀性符合QB/T2189-2013《家具五金杯状暗铰链》。
三、工艺/其它：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
</t>
  </si>
  <si>
    <t>12、</t>
  </si>
  <si>
    <t>2FVIP病房与护士值班隔墙</t>
  </si>
  <si>
    <t>更衣柜</t>
  </si>
  <si>
    <t>1200*420*2000
定制</t>
  </si>
  <si>
    <t xml:space="preserve">一、主要材料及厚度说明：
（1）采用优质品牌E0级三聚氰胺板，主材厚度≥25mm,具有防污、无菌、硬度高、防腐蚀、表面光滑，抗冲击性强等特点。
二、五金配件：
（1）拉手：一体成型拉手。
（2）铰链：采用不锈钢材质，其过载、耐久性、耐腐蚀性符合QB/T2189-2013《家具五金杯状暗铰链》。
三、工艺/其它：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
备注：衣柜带挂衣杆，全部带锁。     </t>
  </si>
  <si>
    <t>13、</t>
  </si>
  <si>
    <t>2F护士值班</t>
  </si>
  <si>
    <t>900*500*2000
按楼上大更衣室北区</t>
  </si>
  <si>
    <t xml:space="preserve">一、主要材料及厚度说明：
（1）采用优质品牌E0级三聚氰胺板，主材厚度≥25mm,具有防污、无菌、硬度高、防腐蚀、表面光滑，抗冲击性强等特点。
二、五金配件：
（1）拉手：一体成型拉手。
（2）铰链：采用不锈钢材质，其过载、耐久性、耐腐蚀性符合QB/T2189-2013《家具五金杯状暗铰链》。
三、工艺/其它：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
备注：衣柜带挂衣杆，全部带锁。    </t>
  </si>
  <si>
    <t>14、</t>
  </si>
  <si>
    <t>2F示教室</t>
  </si>
  <si>
    <t>水槽柜</t>
  </si>
  <si>
    <t>1000*600*800</t>
  </si>
  <si>
    <t>一、【主要材料及厚度说明】 
（1）采用优质品牌 E0 级三聚氰胺板，通过 GB 18580-2017《室内装饰装修材料 人造板及其制品 中甲醛释放限量》检测，甲醛释放量未检出； 总挥发性有机化合物（TVOC）≤16㎍/㎥。具 有防污、无菌、硬度高、防腐蚀、表面光滑，抗冲 击性强等特点。 医用人造石台面。
 二、【五金配件】 
（1）采用优质铰链、拉手、锁，金属电镀层理化 性能耐腐蚀 150h 乙酸盐雾试验（ASS）不低于 10 级。 
三、【工艺/其它】 
（1）封边：采用优质 PVC 同色封边条，通过 QB/T 4463-2013《家具用封边条技术要求》检测；采用 全自动封边机完成封边，色泽均匀一致， 耐污、 耐磨。热熔胶：通过 GB 18583-2008《室内装饰装 修材料 胶粘剂中有害物质限量》检测，总挥发性 有机物（TVOC）≤5g/L。经自动调温热压机使板材 粘连无丝无缝，在不同地区气温、湿度的变化中不 受影响，能长期不变形、不开裂。</t>
  </si>
  <si>
    <t>15、</t>
  </si>
  <si>
    <t>2F等候区</t>
  </si>
  <si>
    <t>单人沙发</t>
  </si>
  <si>
    <t>990W*800D*750H</t>
  </si>
  <si>
    <t>1、面料:选用高级超纤皮,经液态浸色及防潮、防污等工艺处理、皮面更加柔软舒适、光泽持久性好，纹理细腻，富有弹性。2、实木板框架:优质进口含水率低9%以下的硬木木方及5mm的多层夹板,经防虫、防腐等化学处理。3、海绵:采用杜邦公司的PU成型发泡高密度海绵高回弹海绵,表面有一层保护面,可防氧化,防碎,经过HD测试永不变形，靠背密度≧27kg/m3，座垫密度≧36kg/m3，回弹性≧35%，拉伸强度95kpa,撕裂强度达3.3N/cm，断裂伸长率达185％，压陷硬度190N。4、工艺：采用人体工学设计，坐感舒适！</t>
  </si>
  <si>
    <t>16、</t>
  </si>
  <si>
    <t>1200*600*650H</t>
  </si>
  <si>
    <t>1、面材：基材采用优质环保E0级密度板，德国迪芬巴赫连续压机生产，甲醛释放量&lt;3mg/100g，密度≥0•7g/cm3； 采用优质进口德国夏特纸贴面，进口德国哈德曼水性油墨，阻燃、耐磨、抗静电；
2、封边：全德国进口金田豪迈激光封边机加工；ABS料封边带环保耐用，无缝粘合，无胶水等重金属物质。
3、结构：深铁灰色静电粉未喷涂工艺钢脚，稳固时尚。</t>
  </si>
  <si>
    <t>17、</t>
  </si>
  <si>
    <t>2F人流室
医护通道</t>
  </si>
  <si>
    <t>物资柜</t>
  </si>
  <si>
    <t>18、</t>
  </si>
  <si>
    <t>2F人流室病人缓冲通道</t>
  </si>
  <si>
    <t>鞋柜</t>
  </si>
  <si>
    <t>800*350*1100</t>
  </si>
  <si>
    <t>基材:环保等级符合E0级标准的证C实本颗粒板。饰面:采用德国夏特定制装饰纸搭配钢模板浮雕，形成各种具有立体纹理质感的饰面材料。封边采用欧德雅优质封边带，装饰同时有效降低甲醛释放量。功能五金:门铰采用国内WOVEL优质五金。层板厚度:25mm</t>
  </si>
  <si>
    <t>19、</t>
  </si>
  <si>
    <t>等候椅</t>
  </si>
  <si>
    <t>双人位</t>
  </si>
  <si>
    <t>鲁</t>
  </si>
  <si>
    <t>扶手、脚:采用优质铝合金材料经大型精铸模具热压成型，出模后需经过专用夹具定位钻孔功牙，打磨抛光处理再进行表面涂装处理。座背板:采用1.5Tm优质冷斩钢板，使用专用高速数控冲床配合专用冲孔模具冲孔;座背PU采用进口高分子化工原料调合，使用专用精密发泡模具，配合成型座背铁板，采用高速压力PU机器一体发泡成型，模内定型PU颜色:横档:采用1760*80*2.5Tmm优质六角钢管，通过专用模具在横档上规定位置冲装孔位，在安装孔位处加焊2.0Tmm加强铁片及螺丝安装套管，打磨抛光处理再进行表面涂装处理。颜色:蓝色</t>
  </si>
  <si>
    <t>20、</t>
  </si>
  <si>
    <t>1F被服间</t>
  </si>
  <si>
    <t>定制办公桌</t>
  </si>
  <si>
    <t>1400*800*750H</t>
  </si>
  <si>
    <t>21、</t>
  </si>
  <si>
    <t>定制小柜</t>
  </si>
  <si>
    <t>850*650*1100</t>
  </si>
  <si>
    <t>22、</t>
  </si>
  <si>
    <t>定制被服柜</t>
  </si>
  <si>
    <t>124000*650*2700</t>
  </si>
  <si>
    <t>组</t>
  </si>
  <si>
    <t>23、</t>
  </si>
  <si>
    <t>定制移门</t>
  </si>
  <si>
    <t>1100*2700</t>
  </si>
  <si>
    <t>24、</t>
  </si>
  <si>
    <t>4、5、6、7、8、9、10、11、12F等候区</t>
  </si>
  <si>
    <t>接待沙发</t>
  </si>
  <si>
    <t>980W*800D*750H</t>
  </si>
  <si>
    <t>1、面料:采用国产高端品牌“海菲乐”绒布A级面料，产品甲醛含量、PH值、耐光色牢度、耐碱性、强度等均符合国家多项检测标准。2、实木板框架:优质进口含水率低9%以下的硬木木方及5mm的多层夹板,经防虫、防腐等化学处理。3、海绵:采用杜邦公司的PU成型发泡高密度海绵高回弹海绵,表面有一层保护面,可防氧化,防碎,经过HD测试永不变形，靠背密度≧27kg/m3，座垫密度≧36kg/m3，回弹性≧35%，拉伸强度95kpa,撕裂强度达3.3N/cm，断裂伸长率达185％，压陷硬度190N。4、工艺：采用人体工学设计，坐感舒适！原木色木脚</t>
  </si>
  <si>
    <t>25、</t>
  </si>
  <si>
    <t>2、4、5、6、7、8、9、10、11、12FVIP病房</t>
  </si>
  <si>
    <t>1600*500*750</t>
  </si>
  <si>
    <t>一、主要材料及厚度说明：
（1）采用优质品牌E0级三聚氰胺板，主材厚度≥25mm,具有防污、无菌、硬度高、防腐蚀、表面光滑，抗冲击性强等特点。
（2）厚度：面板厚度为25mm，其余厚度为16mm；
二、结构/配置：
（1）办公桌结构：主台面+活动三抽柜+门字钢脚
三、五金配件：
（1）拉手：一体成型拉手。
（2）导轨：采用医用走珠滑轨，静音效果好，开关顺滑，其过载、耐久性、耐腐蚀性符合QB/T2454-2013 《家具五金抽屉导轨》
四、工艺/其它：
（1）封边：采用优质PVC同色封边条，其外观、理化性能、有害物质限量符合QB/T4463-2013《家具用封边条技术要求》要求；采用全自动封边机完成封边，色泽均匀一致，耐污、耐磨。胶粘剂：采用优质环保产品其甲醛、苯、总挥发有机化合物、卤代烃等有害物质含量符合HJ2541-2016《环境标志产品技术要求胶粘剂》。
（2）产品外观色彩搭配要根据院方要求定制符合现场装修风格。</t>
  </si>
  <si>
    <t>26、</t>
  </si>
  <si>
    <t>实木椅</t>
  </si>
  <si>
    <t>500*510*840</t>
  </si>
  <si>
    <t>木质：白腊木-浅胡桃色
海绵：高回弹纯绵
五金：闪银灰
备注：圆凳。</t>
  </si>
  <si>
    <t>27、</t>
  </si>
  <si>
    <t>1200*600*450</t>
  </si>
  <si>
    <t xml:space="preserve">木质：白腊木-浅胡桃色                                                             </t>
  </si>
  <si>
    <t>28、</t>
  </si>
  <si>
    <t>9、10、11、12F</t>
  </si>
  <si>
    <t>定制下柜</t>
  </si>
  <si>
    <t>900*580*850</t>
  </si>
  <si>
    <t>钢柜采用0.8mm原优质电解钢板，经十道防锈前处理后高温静电涂表面处理具有防污、无莹、硬度高、防腐蚀、表面光滑，抗冲击性强等特点，配合优质品五金配件，45室三节级冲导轨，带级冲功能铰链，柜体白色，柜门绿色，大理石台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</si>
</sst>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color theme="1"/>
      <name val="宋体"/>
      <charset val="134"/>
      <scheme val="minor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1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0" fillId="2" borderId="2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0" xfId="0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bmp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bmp"/><Relationship Id="rId22" Type="http://schemas.openxmlformats.org/officeDocument/2006/relationships/image" Target="../media/image22.bmp"/><Relationship Id="rId21" Type="http://schemas.openxmlformats.org/officeDocument/2006/relationships/image" Target="../media/image21.bmp"/><Relationship Id="rId20" Type="http://schemas.openxmlformats.org/officeDocument/2006/relationships/image" Target="../media/image20.bmp"/><Relationship Id="rId2" Type="http://schemas.openxmlformats.org/officeDocument/2006/relationships/image" Target="../media/image2.png"/><Relationship Id="rId19" Type="http://schemas.openxmlformats.org/officeDocument/2006/relationships/image" Target="../media/image19.bmp"/><Relationship Id="rId18" Type="http://schemas.openxmlformats.org/officeDocument/2006/relationships/image" Target="../media/image18.bmp"/><Relationship Id="rId17" Type="http://schemas.openxmlformats.org/officeDocument/2006/relationships/image" Target="../media/image17.bmp"/><Relationship Id="rId16" Type="http://schemas.openxmlformats.org/officeDocument/2006/relationships/image" Target="../media/image16.bmp"/><Relationship Id="rId15" Type="http://schemas.openxmlformats.org/officeDocument/2006/relationships/image" Target="../media/image15.bmp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bm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95250</xdr:colOff>
      <xdr:row>13</xdr:row>
      <xdr:rowOff>405765</xdr:rowOff>
    </xdr:from>
    <xdr:to>
      <xdr:col>9</xdr:col>
      <xdr:colOff>2178685</xdr:colOff>
      <xdr:row>13</xdr:row>
      <xdr:rowOff>2012315</xdr:rowOff>
    </xdr:to>
    <xdr:pic>
      <xdr:nvPicPr>
        <xdr:cNvPr id="92" name="图片 9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39375" y="24395430"/>
          <a:ext cx="2083435" cy="160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149225</xdr:colOff>
      <xdr:row>14</xdr:row>
      <xdr:rowOff>424180</xdr:rowOff>
    </xdr:from>
    <xdr:to>
      <xdr:col>9</xdr:col>
      <xdr:colOff>2232660</xdr:colOff>
      <xdr:row>14</xdr:row>
      <xdr:rowOff>2030730</xdr:rowOff>
    </xdr:to>
    <xdr:pic>
      <xdr:nvPicPr>
        <xdr:cNvPr id="93" name="图片 9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93350" y="26852245"/>
          <a:ext cx="2083435" cy="160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581396</xdr:colOff>
      <xdr:row>2</xdr:row>
      <xdr:rowOff>275137</xdr:rowOff>
    </xdr:from>
    <xdr:to>
      <xdr:col>9</xdr:col>
      <xdr:colOff>2086981</xdr:colOff>
      <xdr:row>2</xdr:row>
      <xdr:rowOff>2730047</xdr:rowOff>
    </xdr:to>
    <xdr:pic>
      <xdr:nvPicPr>
        <xdr:cNvPr id="177" name="图片 17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25150" y="1165860"/>
          <a:ext cx="1505585" cy="2454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552450</xdr:colOff>
      <xdr:row>15</xdr:row>
      <xdr:rowOff>117475</xdr:rowOff>
    </xdr:from>
    <xdr:to>
      <xdr:col>9</xdr:col>
      <xdr:colOff>1791335</xdr:colOff>
      <xdr:row>15</xdr:row>
      <xdr:rowOff>2117090</xdr:rowOff>
    </xdr:to>
    <xdr:pic>
      <xdr:nvPicPr>
        <xdr:cNvPr id="236" name="图片 2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96575" y="28893770"/>
          <a:ext cx="1238885" cy="1999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229111</xdr:colOff>
      <xdr:row>4</xdr:row>
      <xdr:rowOff>406227</xdr:rowOff>
    </xdr:from>
    <xdr:to>
      <xdr:col>9</xdr:col>
      <xdr:colOff>2222376</xdr:colOff>
      <xdr:row>4</xdr:row>
      <xdr:rowOff>2389332</xdr:rowOff>
    </xdr:to>
    <xdr:pic>
      <xdr:nvPicPr>
        <xdr:cNvPr id="238" name="图片 23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72725" y="7035800"/>
          <a:ext cx="1993265" cy="198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693420</xdr:colOff>
      <xdr:row>5</xdr:row>
      <xdr:rowOff>67945</xdr:rowOff>
    </xdr:from>
    <xdr:to>
      <xdr:col>9</xdr:col>
      <xdr:colOff>1638935</xdr:colOff>
      <xdr:row>5</xdr:row>
      <xdr:rowOff>1403350</xdr:rowOff>
    </xdr:to>
    <xdr:pic>
      <xdr:nvPicPr>
        <xdr:cNvPr id="239" name="图片 23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837545" y="9455785"/>
          <a:ext cx="945515" cy="133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297667</xdr:colOff>
      <xdr:row>7</xdr:row>
      <xdr:rowOff>176200</xdr:rowOff>
    </xdr:from>
    <xdr:to>
      <xdr:col>9</xdr:col>
      <xdr:colOff>2365227</xdr:colOff>
      <xdr:row>7</xdr:row>
      <xdr:rowOff>1356030</xdr:rowOff>
    </xdr:to>
    <xdr:pic>
      <xdr:nvPicPr>
        <xdr:cNvPr id="248" name="图片 24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41305" y="12802235"/>
          <a:ext cx="2067560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235032</xdr:colOff>
      <xdr:row>12</xdr:row>
      <xdr:rowOff>494805</xdr:rowOff>
    </xdr:from>
    <xdr:to>
      <xdr:col>9</xdr:col>
      <xdr:colOff>2370331</xdr:colOff>
      <xdr:row>12</xdr:row>
      <xdr:rowOff>1869470</xdr:rowOff>
    </xdr:to>
    <xdr:pic>
      <xdr:nvPicPr>
        <xdr:cNvPr id="5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379075" y="22265005"/>
          <a:ext cx="2134870" cy="1374775"/>
        </a:xfrm>
        <a:prstGeom prst="rect">
          <a:avLst/>
        </a:prstGeom>
      </xdr:spPr>
    </xdr:pic>
    <xdr:clientData/>
  </xdr:twoCellAnchor>
  <xdr:twoCellAnchor editAs="oneCell">
    <xdr:from>
      <xdr:col>9</xdr:col>
      <xdr:colOff>296883</xdr:colOff>
      <xdr:row>8</xdr:row>
      <xdr:rowOff>233109</xdr:rowOff>
    </xdr:from>
    <xdr:to>
      <xdr:col>9</xdr:col>
      <xdr:colOff>2189513</xdr:colOff>
      <xdr:row>8</xdr:row>
      <xdr:rowOff>1570446</xdr:rowOff>
    </xdr:to>
    <xdr:pic>
      <xdr:nvPicPr>
        <xdr:cNvPr id="252" name="图片 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40670" y="14383385"/>
          <a:ext cx="1892935" cy="1337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420584</xdr:colOff>
      <xdr:row>9</xdr:row>
      <xdr:rowOff>432955</xdr:rowOff>
    </xdr:from>
    <xdr:to>
      <xdr:col>9</xdr:col>
      <xdr:colOff>1977604</xdr:colOff>
      <xdr:row>9</xdr:row>
      <xdr:rowOff>1377835</xdr:rowOff>
    </xdr:to>
    <xdr:pic>
      <xdr:nvPicPr>
        <xdr:cNvPr id="253" name="图片 2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564495" y="16487775"/>
          <a:ext cx="1557020" cy="94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173183</xdr:colOff>
      <xdr:row>10</xdr:row>
      <xdr:rowOff>86591</xdr:rowOff>
    </xdr:from>
    <xdr:to>
      <xdr:col>9</xdr:col>
      <xdr:colOff>2370077</xdr:colOff>
      <xdr:row>10</xdr:row>
      <xdr:rowOff>1782673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316845" y="18046700"/>
          <a:ext cx="2197100" cy="1696085"/>
        </a:xfrm>
        <a:prstGeom prst="rect">
          <a:avLst/>
        </a:prstGeom>
      </xdr:spPr>
    </xdr:pic>
    <xdr:clientData/>
  </xdr:twoCellAnchor>
  <xdr:twoCellAnchor>
    <xdr:from>
      <xdr:col>9</xdr:col>
      <xdr:colOff>633730</xdr:colOff>
      <xdr:row>11</xdr:row>
      <xdr:rowOff>75565</xdr:rowOff>
    </xdr:from>
    <xdr:to>
      <xdr:col>9</xdr:col>
      <xdr:colOff>1546225</xdr:colOff>
      <xdr:row>11</xdr:row>
      <xdr:rowOff>1654810</xdr:rowOff>
    </xdr:to>
    <xdr:pic>
      <xdr:nvPicPr>
        <xdr:cNvPr id="10" name="图片 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777855" y="19940905"/>
          <a:ext cx="912495" cy="157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74930</xdr:colOff>
      <xdr:row>16</xdr:row>
      <xdr:rowOff>618187</xdr:rowOff>
    </xdr:from>
    <xdr:to>
      <xdr:col>9</xdr:col>
      <xdr:colOff>2498766</xdr:colOff>
      <xdr:row>16</xdr:row>
      <xdr:rowOff>1788935</xdr:rowOff>
    </xdr:to>
    <xdr:pic>
      <xdr:nvPicPr>
        <xdr:cNvPr id="2" name="图片 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219055" y="31680150"/>
          <a:ext cx="2423795" cy="1170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354965</xdr:colOff>
      <xdr:row>17</xdr:row>
      <xdr:rowOff>200660</xdr:rowOff>
    </xdr:from>
    <xdr:to>
      <xdr:col>9</xdr:col>
      <xdr:colOff>1845310</xdr:colOff>
      <xdr:row>17</xdr:row>
      <xdr:rowOff>1260475</xdr:rowOff>
    </xdr:to>
    <xdr:pic>
      <xdr:nvPicPr>
        <xdr:cNvPr id="3" name="图片 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499090" y="33548955"/>
          <a:ext cx="1490345" cy="105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445325</xdr:colOff>
      <xdr:row>3</xdr:row>
      <xdr:rowOff>173183</xdr:rowOff>
    </xdr:from>
    <xdr:to>
      <xdr:col>9</xdr:col>
      <xdr:colOff>2396680</xdr:colOff>
      <xdr:row>3</xdr:row>
      <xdr:rowOff>2704928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589260" y="3907155"/>
          <a:ext cx="1951355" cy="2531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655618</xdr:colOff>
      <xdr:row>6</xdr:row>
      <xdr:rowOff>157674</xdr:rowOff>
    </xdr:from>
    <xdr:to>
      <xdr:col>9</xdr:col>
      <xdr:colOff>1756559</xdr:colOff>
      <xdr:row>6</xdr:row>
      <xdr:rowOff>1611852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799445" y="11069320"/>
          <a:ext cx="1101090" cy="1454150"/>
        </a:xfrm>
        <a:prstGeom prst="rect">
          <a:avLst/>
        </a:prstGeom>
      </xdr:spPr>
    </xdr:pic>
    <xdr:clientData/>
  </xdr:twoCellAnchor>
  <xdr:twoCellAnchor>
    <xdr:from>
      <xdr:col>9</xdr:col>
      <xdr:colOff>655616</xdr:colOff>
      <xdr:row>18</xdr:row>
      <xdr:rowOff>173182</xdr:rowOff>
    </xdr:from>
    <xdr:to>
      <xdr:col>9</xdr:col>
      <xdr:colOff>1878626</xdr:colOff>
      <xdr:row>18</xdr:row>
      <xdr:rowOff>2167082</xdr:rowOff>
    </xdr:to>
    <xdr:pic>
      <xdr:nvPicPr>
        <xdr:cNvPr id="18" name="图片 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99445" y="35807015"/>
          <a:ext cx="1223010" cy="199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185552</xdr:colOff>
      <xdr:row>19</xdr:row>
      <xdr:rowOff>185552</xdr:rowOff>
    </xdr:from>
    <xdr:to>
      <xdr:col>9</xdr:col>
      <xdr:colOff>2337933</xdr:colOff>
      <xdr:row>19</xdr:row>
      <xdr:rowOff>2176028</xdr:rowOff>
    </xdr:to>
    <xdr:pic>
      <xdr:nvPicPr>
        <xdr:cNvPr id="4" name="图片 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329545" y="38105715"/>
          <a:ext cx="2152015" cy="1990090"/>
        </a:xfrm>
        <a:prstGeom prst="rect">
          <a:avLst/>
        </a:prstGeom>
      </xdr:spPr>
    </xdr:pic>
    <xdr:clientData/>
  </xdr:twoCellAnchor>
  <xdr:twoCellAnchor editAs="oneCell">
    <xdr:from>
      <xdr:col>9</xdr:col>
      <xdr:colOff>98962</xdr:colOff>
      <xdr:row>20</xdr:row>
      <xdr:rowOff>544286</xdr:rowOff>
    </xdr:from>
    <xdr:to>
      <xdr:col>9</xdr:col>
      <xdr:colOff>2484340</xdr:colOff>
      <xdr:row>20</xdr:row>
      <xdr:rowOff>1957424</xdr:rowOff>
    </xdr:to>
    <xdr:pic>
      <xdr:nvPicPr>
        <xdr:cNvPr id="7" name="图片 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242550" y="40750490"/>
          <a:ext cx="2385695" cy="1412875"/>
        </a:xfrm>
        <a:prstGeom prst="rect">
          <a:avLst/>
        </a:prstGeom>
      </xdr:spPr>
    </xdr:pic>
    <xdr:clientData/>
  </xdr:twoCellAnchor>
  <xdr:twoCellAnchor editAs="oneCell">
    <xdr:from>
      <xdr:col>9</xdr:col>
      <xdr:colOff>358734</xdr:colOff>
      <xdr:row>21</xdr:row>
      <xdr:rowOff>51877</xdr:rowOff>
    </xdr:from>
    <xdr:to>
      <xdr:col>9</xdr:col>
      <xdr:colOff>2251364</xdr:colOff>
      <xdr:row>21</xdr:row>
      <xdr:rowOff>2144567</xdr:rowOff>
    </xdr:to>
    <xdr:pic>
      <xdr:nvPicPr>
        <xdr:cNvPr id="8" name="图片 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502265" y="42543730"/>
          <a:ext cx="1892935" cy="2092960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816427</xdr:colOff>
      <xdr:row>22</xdr:row>
      <xdr:rowOff>168937</xdr:rowOff>
    </xdr:from>
    <xdr:to>
      <xdr:col>9</xdr:col>
      <xdr:colOff>1991590</xdr:colOff>
      <xdr:row>22</xdr:row>
      <xdr:rowOff>2106267</xdr:rowOff>
    </xdr:to>
    <xdr:pic>
      <xdr:nvPicPr>
        <xdr:cNvPr id="9" name="图片 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960100" y="44947205"/>
          <a:ext cx="1175385" cy="1936750"/>
        </a:xfrm>
        <a:prstGeom prst="rect">
          <a:avLst/>
        </a:prstGeom>
      </xdr:spPr>
    </xdr:pic>
    <xdr:clientData/>
  </xdr:twoCellAnchor>
  <xdr:twoCellAnchor editAs="oneCell">
    <xdr:from>
      <xdr:col>9</xdr:col>
      <xdr:colOff>98961</xdr:colOff>
      <xdr:row>23</xdr:row>
      <xdr:rowOff>771236</xdr:rowOff>
    </xdr:from>
    <xdr:to>
      <xdr:col>9</xdr:col>
      <xdr:colOff>2486396</xdr:colOff>
      <xdr:row>24</xdr:row>
      <xdr:rowOff>1177833</xdr:rowOff>
    </xdr:to>
    <xdr:pic>
      <xdr:nvPicPr>
        <xdr:cNvPr id="11" name="图片 1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242550" y="47835185"/>
          <a:ext cx="2387600" cy="2111375"/>
        </a:xfrm>
        <a:prstGeom prst="rect">
          <a:avLst/>
        </a:prstGeom>
      </xdr:spPr>
    </xdr:pic>
    <xdr:clientData/>
  </xdr:twoCellAnchor>
  <xdr:twoCellAnchor>
    <xdr:from>
      <xdr:col>9</xdr:col>
      <xdr:colOff>321623</xdr:colOff>
      <xdr:row>25</xdr:row>
      <xdr:rowOff>194367</xdr:rowOff>
    </xdr:from>
    <xdr:to>
      <xdr:col>9</xdr:col>
      <xdr:colOff>2337954</xdr:colOff>
      <xdr:row>25</xdr:row>
      <xdr:rowOff>1776565</xdr:rowOff>
    </xdr:to>
    <xdr:pic>
      <xdr:nvPicPr>
        <xdr:cNvPr id="24" name="图片 23"/>
        <xdr:cNvPicPr>
          <a:picLocks noChangeAspect="1"/>
        </xdr:cNvPicPr>
      </xdr:nvPicPr>
      <xdr:blipFill>
        <a:blip r:embed="rId12"/>
        <a:srcRect l="60584" t="35966"/>
        <a:stretch>
          <a:fillRect/>
        </a:stretch>
      </xdr:blipFill>
      <xdr:spPr>
        <a:xfrm>
          <a:off x="10465435" y="50668555"/>
          <a:ext cx="2016125" cy="158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170411</xdr:colOff>
      <xdr:row>26</xdr:row>
      <xdr:rowOff>371755</xdr:rowOff>
    </xdr:from>
    <xdr:to>
      <xdr:col>9</xdr:col>
      <xdr:colOff>2347826</xdr:colOff>
      <xdr:row>26</xdr:row>
      <xdr:rowOff>2548535</xdr:rowOff>
    </xdr:to>
    <xdr:pic>
      <xdr:nvPicPr>
        <xdr:cNvPr id="26" name="图片 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14305" y="52798345"/>
          <a:ext cx="2177415" cy="2176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667988</xdr:colOff>
      <xdr:row>27</xdr:row>
      <xdr:rowOff>139065</xdr:rowOff>
    </xdr:from>
    <xdr:to>
      <xdr:col>9</xdr:col>
      <xdr:colOff>1917371</xdr:colOff>
      <xdr:row>27</xdr:row>
      <xdr:rowOff>1949718</xdr:rowOff>
    </xdr:to>
    <xdr:pic>
      <xdr:nvPicPr>
        <xdr:cNvPr id="12" name="图片 1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811510" y="55447565"/>
          <a:ext cx="1249680" cy="1810385"/>
        </a:xfrm>
        <a:prstGeom prst="rect">
          <a:avLst/>
        </a:prstGeom>
      </xdr:spPr>
    </xdr:pic>
    <xdr:clientData/>
  </xdr:twoCellAnchor>
  <xdr:twoCellAnchor editAs="oneCell">
    <xdr:from>
      <xdr:col>9</xdr:col>
      <xdr:colOff>86592</xdr:colOff>
      <xdr:row>28</xdr:row>
      <xdr:rowOff>420585</xdr:rowOff>
    </xdr:from>
    <xdr:to>
      <xdr:col>9</xdr:col>
      <xdr:colOff>2474026</xdr:colOff>
      <xdr:row>28</xdr:row>
      <xdr:rowOff>1844643</xdr:rowOff>
    </xdr:to>
    <xdr:pic>
      <xdr:nvPicPr>
        <xdr:cNvPr id="15" name="图片 1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230485" y="57833895"/>
          <a:ext cx="2387600" cy="1423670"/>
        </a:xfrm>
        <a:prstGeom prst="rect">
          <a:avLst/>
        </a:prstGeom>
      </xdr:spPr>
    </xdr:pic>
    <xdr:clientData/>
  </xdr:twoCellAnchor>
  <xdr:twoCellAnchor editAs="oneCell">
    <xdr:from>
      <xdr:col>9</xdr:col>
      <xdr:colOff>482435</xdr:colOff>
      <xdr:row>29</xdr:row>
      <xdr:rowOff>61833</xdr:rowOff>
    </xdr:from>
    <xdr:to>
      <xdr:col>9</xdr:col>
      <xdr:colOff>2127663</xdr:colOff>
      <xdr:row>29</xdr:row>
      <xdr:rowOff>1602046</xdr:rowOff>
    </xdr:to>
    <xdr:pic>
      <xdr:nvPicPr>
        <xdr:cNvPr id="19" name="图片 1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626090" y="59742070"/>
          <a:ext cx="164528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W31"/>
  <sheetViews>
    <sheetView tabSelected="1" zoomScale="77" zoomScaleNormal="77" workbookViewId="0">
      <pane ySplit="2" topLeftCell="A12" activePane="bottomLeft" state="frozen"/>
      <selection/>
      <selection pane="bottomLeft" activeCell="V13" sqref="V13"/>
    </sheetView>
  </sheetViews>
  <sheetFormatPr defaultColWidth="9" defaultRowHeight="13.5"/>
  <cols>
    <col min="1" max="1" width="5.375" style="3" customWidth="1"/>
    <col min="2" max="2" width="13.5" style="4" customWidth="1"/>
    <col min="3" max="3" width="11.375" style="4" customWidth="1"/>
    <col min="4" max="4" width="16.25" style="3" customWidth="1"/>
    <col min="5" max="6" width="5.75" style="3" customWidth="1"/>
    <col min="7" max="7" width="7.125" style="3" customWidth="1"/>
    <col min="8" max="8" width="9" style="3" customWidth="1"/>
    <col min="9" max="9" width="59" style="5" customWidth="1"/>
    <col min="10" max="10" width="34" style="3" customWidth="1"/>
    <col min="11" max="16384" width="9" style="6"/>
  </cols>
  <sheetData>
    <row r="1" s="1" customFormat="1" ht="36" customHeight="1" spans="1:10">
      <c r="A1" s="7" t="s">
        <v>0</v>
      </c>
      <c r="B1" s="8"/>
      <c r="C1" s="8"/>
      <c r="D1" s="7"/>
      <c r="E1" s="7"/>
      <c r="F1" s="7"/>
      <c r="G1" s="7"/>
      <c r="H1" s="7"/>
      <c r="I1" s="7"/>
      <c r="J1" s="7"/>
    </row>
    <row r="2" s="1" customFormat="1" ht="34.15" customHeight="1" spans="1:10">
      <c r="A2" s="9" t="s">
        <v>1</v>
      </c>
      <c r="B2" s="10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22" t="s">
        <v>9</v>
      </c>
      <c r="J2" s="11" t="s">
        <v>10</v>
      </c>
    </row>
    <row r="3" ht="223.9" customHeight="1" spans="1:10">
      <c r="A3" s="12" t="s">
        <v>11</v>
      </c>
      <c r="B3" s="13" t="s">
        <v>12</v>
      </c>
      <c r="C3" s="14" t="s">
        <v>13</v>
      </c>
      <c r="D3" s="15" t="s">
        <v>14</v>
      </c>
      <c r="E3" s="12">
        <v>6</v>
      </c>
      <c r="F3" s="12" t="s">
        <v>15</v>
      </c>
      <c r="G3" s="12">
        <v>1000</v>
      </c>
      <c r="H3" s="12">
        <f>E3*G3</f>
        <v>6000</v>
      </c>
      <c r="I3" s="23" t="s">
        <v>16</v>
      </c>
      <c r="J3" s="24"/>
    </row>
    <row r="4" ht="228" customHeight="1" spans="1:11">
      <c r="A4" s="12" t="s">
        <v>17</v>
      </c>
      <c r="B4" s="14" t="s">
        <v>18</v>
      </c>
      <c r="C4" s="14" t="s">
        <v>19</v>
      </c>
      <c r="D4" s="12" t="s">
        <v>20</v>
      </c>
      <c r="E4" s="12">
        <v>7</v>
      </c>
      <c r="F4" s="12" t="s">
        <v>15</v>
      </c>
      <c r="G4" s="12">
        <v>1000</v>
      </c>
      <c r="H4" s="12">
        <f t="shared" ref="H4:H30" si="0">E4*G4</f>
        <v>7000</v>
      </c>
      <c r="I4" s="23" t="s">
        <v>21</v>
      </c>
      <c r="J4" s="12"/>
      <c r="K4" s="3"/>
    </row>
    <row r="5" ht="217.15" customHeight="1" spans="1:10">
      <c r="A5" s="12" t="s">
        <v>22</v>
      </c>
      <c r="B5" s="14" t="s">
        <v>23</v>
      </c>
      <c r="C5" s="14" t="s">
        <v>24</v>
      </c>
      <c r="D5" s="15" t="s">
        <v>25</v>
      </c>
      <c r="E5" s="12">
        <v>1</v>
      </c>
      <c r="F5" s="12" t="s">
        <v>26</v>
      </c>
      <c r="G5" s="12">
        <v>870</v>
      </c>
      <c r="H5" s="12">
        <f t="shared" si="0"/>
        <v>870</v>
      </c>
      <c r="I5" s="25" t="s">
        <v>27</v>
      </c>
      <c r="J5" s="12"/>
    </row>
    <row r="6" ht="120" customHeight="1" spans="1:10">
      <c r="A6" s="12" t="s">
        <v>28</v>
      </c>
      <c r="B6" s="14" t="s">
        <v>23</v>
      </c>
      <c r="C6" s="14" t="s">
        <v>29</v>
      </c>
      <c r="D6" s="12" t="s">
        <v>30</v>
      </c>
      <c r="E6" s="12">
        <v>1</v>
      </c>
      <c r="F6" s="12" t="s">
        <v>26</v>
      </c>
      <c r="G6" s="12">
        <v>490</v>
      </c>
      <c r="H6" s="12">
        <f t="shared" si="0"/>
        <v>490</v>
      </c>
      <c r="I6" s="25" t="s">
        <v>31</v>
      </c>
      <c r="J6" s="12"/>
    </row>
    <row r="7" ht="135" customHeight="1" spans="1:10">
      <c r="A7" s="12" t="s">
        <v>32</v>
      </c>
      <c r="B7" s="13" t="s">
        <v>33</v>
      </c>
      <c r="C7" s="13" t="s">
        <v>34</v>
      </c>
      <c r="D7" s="15" t="s">
        <v>30</v>
      </c>
      <c r="E7" s="12">
        <v>6</v>
      </c>
      <c r="F7" s="12" t="s">
        <v>35</v>
      </c>
      <c r="G7" s="12">
        <v>380</v>
      </c>
      <c r="H7" s="12">
        <f t="shared" si="0"/>
        <v>2280</v>
      </c>
      <c r="I7" s="14" t="s">
        <v>36</v>
      </c>
      <c r="J7" s="26"/>
    </row>
    <row r="8" ht="120" customHeight="1" spans="1:10">
      <c r="A8" s="12" t="s">
        <v>37</v>
      </c>
      <c r="B8" s="13" t="s">
        <v>38</v>
      </c>
      <c r="C8" s="14" t="s">
        <v>39</v>
      </c>
      <c r="D8" s="16" t="s">
        <v>40</v>
      </c>
      <c r="E8" s="12">
        <v>1</v>
      </c>
      <c r="F8" s="12" t="s">
        <v>41</v>
      </c>
      <c r="G8" s="12">
        <v>1840</v>
      </c>
      <c r="H8" s="12">
        <f t="shared" si="0"/>
        <v>1840</v>
      </c>
      <c r="I8" s="23" t="s">
        <v>42</v>
      </c>
      <c r="J8" s="12"/>
    </row>
    <row r="9" ht="150" customHeight="1" spans="1:10">
      <c r="A9" s="12" t="s">
        <v>43</v>
      </c>
      <c r="B9" s="14" t="s">
        <v>44</v>
      </c>
      <c r="C9" s="13" t="s">
        <v>45</v>
      </c>
      <c r="D9" s="12" t="s">
        <v>30</v>
      </c>
      <c r="E9" s="12">
        <v>1</v>
      </c>
      <c r="F9" s="12" t="s">
        <v>26</v>
      </c>
      <c r="G9" s="12">
        <v>2580</v>
      </c>
      <c r="H9" s="12">
        <f t="shared" si="0"/>
        <v>2580</v>
      </c>
      <c r="I9" s="25" t="s">
        <v>46</v>
      </c>
      <c r="J9" s="12"/>
    </row>
    <row r="10" ht="150" customHeight="1" spans="1:10">
      <c r="A10" s="12" t="s">
        <v>47</v>
      </c>
      <c r="B10" s="14" t="s">
        <v>44</v>
      </c>
      <c r="C10" s="13" t="s">
        <v>48</v>
      </c>
      <c r="D10" s="12" t="s">
        <v>30</v>
      </c>
      <c r="E10" s="12">
        <v>1</v>
      </c>
      <c r="F10" s="12" t="s">
        <v>26</v>
      </c>
      <c r="G10" s="12">
        <v>1280</v>
      </c>
      <c r="H10" s="12">
        <f t="shared" si="0"/>
        <v>1280</v>
      </c>
      <c r="I10" s="25" t="s">
        <v>46</v>
      </c>
      <c r="J10" s="12"/>
    </row>
    <row r="11" ht="150" customHeight="1" spans="1:10">
      <c r="A11" s="12" t="s">
        <v>49</v>
      </c>
      <c r="B11" s="14" t="s">
        <v>44</v>
      </c>
      <c r="C11" s="13" t="s">
        <v>45</v>
      </c>
      <c r="D11" s="12" t="s">
        <v>30</v>
      </c>
      <c r="E11" s="12">
        <v>1</v>
      </c>
      <c r="F11" s="12" t="s">
        <v>26</v>
      </c>
      <c r="G11" s="12">
        <v>2180</v>
      </c>
      <c r="H11" s="12">
        <f t="shared" si="0"/>
        <v>2180</v>
      </c>
      <c r="I11" s="25" t="s">
        <v>46</v>
      </c>
      <c r="J11" s="12"/>
    </row>
    <row r="12" ht="150" customHeight="1" spans="1:10">
      <c r="A12" s="12" t="s">
        <v>50</v>
      </c>
      <c r="B12" s="14" t="s">
        <v>51</v>
      </c>
      <c r="C12" s="14" t="s">
        <v>52</v>
      </c>
      <c r="D12" s="12" t="s">
        <v>53</v>
      </c>
      <c r="E12" s="12">
        <v>2</v>
      </c>
      <c r="F12" s="12" t="s">
        <v>26</v>
      </c>
      <c r="G12" s="12">
        <v>1160</v>
      </c>
      <c r="H12" s="12">
        <f t="shared" si="0"/>
        <v>2320</v>
      </c>
      <c r="I12" s="25" t="s">
        <v>54</v>
      </c>
      <c r="J12" s="12"/>
    </row>
    <row r="13" ht="174.75" customHeight="1" spans="1:10">
      <c r="A13" s="12" t="s">
        <v>55</v>
      </c>
      <c r="B13" s="14" t="s">
        <v>44</v>
      </c>
      <c r="C13" s="13" t="s">
        <v>56</v>
      </c>
      <c r="D13" s="15" t="s">
        <v>57</v>
      </c>
      <c r="E13" s="12">
        <v>1</v>
      </c>
      <c r="F13" s="15" t="s">
        <v>15</v>
      </c>
      <c r="G13" s="12">
        <v>2580</v>
      </c>
      <c r="H13" s="12">
        <f t="shared" si="0"/>
        <v>2580</v>
      </c>
      <c r="I13" s="27" t="s">
        <v>58</v>
      </c>
      <c r="J13" s="12"/>
    </row>
    <row r="14" ht="192" customHeight="1" spans="1:10">
      <c r="A14" s="12" t="s">
        <v>59</v>
      </c>
      <c r="B14" s="14" t="s">
        <v>60</v>
      </c>
      <c r="C14" s="14" t="s">
        <v>61</v>
      </c>
      <c r="D14" s="14" t="s">
        <v>62</v>
      </c>
      <c r="E14" s="12">
        <v>3</v>
      </c>
      <c r="F14" s="12" t="s">
        <v>15</v>
      </c>
      <c r="G14" s="12">
        <v>1000</v>
      </c>
      <c r="H14" s="12">
        <f t="shared" si="0"/>
        <v>3000</v>
      </c>
      <c r="I14" s="23" t="s">
        <v>63</v>
      </c>
      <c r="J14" s="12"/>
    </row>
    <row r="15" ht="184.9" customHeight="1" spans="1:10">
      <c r="A15" s="12" t="s">
        <v>64</v>
      </c>
      <c r="B15" s="14" t="s">
        <v>65</v>
      </c>
      <c r="C15" s="14" t="s">
        <v>61</v>
      </c>
      <c r="D15" s="13" t="s">
        <v>66</v>
      </c>
      <c r="E15" s="12">
        <v>3</v>
      </c>
      <c r="F15" s="12" t="s">
        <v>15</v>
      </c>
      <c r="G15" s="12">
        <v>1000</v>
      </c>
      <c r="H15" s="12">
        <f t="shared" si="0"/>
        <v>3000</v>
      </c>
      <c r="I15" s="23" t="s">
        <v>67</v>
      </c>
      <c r="J15" s="12"/>
    </row>
    <row r="16" ht="180" customHeight="1" spans="1:10">
      <c r="A16" s="12" t="s">
        <v>68</v>
      </c>
      <c r="B16" s="13" t="s">
        <v>69</v>
      </c>
      <c r="C16" s="14" t="s">
        <v>70</v>
      </c>
      <c r="D16" s="12" t="s">
        <v>71</v>
      </c>
      <c r="E16" s="12">
        <v>1</v>
      </c>
      <c r="F16" s="12" t="s">
        <v>15</v>
      </c>
      <c r="G16" s="12">
        <v>2330</v>
      </c>
      <c r="H16" s="12">
        <f t="shared" si="0"/>
        <v>2330</v>
      </c>
      <c r="I16" s="23" t="s">
        <v>72</v>
      </c>
      <c r="J16" s="12"/>
    </row>
    <row r="17" ht="180" customHeight="1" spans="1:10">
      <c r="A17" s="12" t="s">
        <v>73</v>
      </c>
      <c r="B17" s="13" t="s">
        <v>74</v>
      </c>
      <c r="C17" s="14" t="s">
        <v>75</v>
      </c>
      <c r="D17" s="16" t="s">
        <v>76</v>
      </c>
      <c r="E17" s="12">
        <v>2</v>
      </c>
      <c r="F17" s="12" t="s">
        <v>15</v>
      </c>
      <c r="G17" s="12">
        <v>1180</v>
      </c>
      <c r="H17" s="12">
        <f t="shared" si="0"/>
        <v>2360</v>
      </c>
      <c r="I17" s="23" t="s">
        <v>77</v>
      </c>
      <c r="J17" s="12"/>
    </row>
    <row r="18" ht="180" customHeight="1" spans="1:10">
      <c r="A18" s="12" t="s">
        <v>78</v>
      </c>
      <c r="B18" s="13" t="s">
        <v>74</v>
      </c>
      <c r="C18" s="14" t="s">
        <v>48</v>
      </c>
      <c r="D18" s="16" t="s">
        <v>79</v>
      </c>
      <c r="E18" s="12">
        <v>2</v>
      </c>
      <c r="F18" s="12" t="s">
        <v>15</v>
      </c>
      <c r="G18" s="12">
        <v>560</v>
      </c>
      <c r="H18" s="12">
        <f t="shared" si="0"/>
        <v>1120</v>
      </c>
      <c r="I18" s="23" t="s">
        <v>80</v>
      </c>
      <c r="J18" s="12"/>
    </row>
    <row r="19" ht="180" customHeight="1" spans="1:10">
      <c r="A19" s="12" t="s">
        <v>81</v>
      </c>
      <c r="B19" s="14" t="s">
        <v>82</v>
      </c>
      <c r="C19" s="14" t="s">
        <v>83</v>
      </c>
      <c r="D19" s="12" t="s">
        <v>20</v>
      </c>
      <c r="E19" s="12">
        <v>2</v>
      </c>
      <c r="F19" s="12" t="s">
        <v>15</v>
      </c>
      <c r="G19" s="12">
        <v>1000</v>
      </c>
      <c r="H19" s="12">
        <f t="shared" si="0"/>
        <v>2000</v>
      </c>
      <c r="I19" s="23" t="s">
        <v>21</v>
      </c>
      <c r="J19" s="12"/>
    </row>
    <row r="20" ht="180" customHeight="1" spans="1:10">
      <c r="A20" s="12" t="s">
        <v>84</v>
      </c>
      <c r="B20" s="13" t="s">
        <v>85</v>
      </c>
      <c r="C20" s="14" t="s">
        <v>86</v>
      </c>
      <c r="D20" s="16" t="s">
        <v>87</v>
      </c>
      <c r="E20" s="12">
        <v>1</v>
      </c>
      <c r="F20" s="12" t="s">
        <v>15</v>
      </c>
      <c r="G20" s="12">
        <v>800</v>
      </c>
      <c r="H20" s="12">
        <f t="shared" si="0"/>
        <v>800</v>
      </c>
      <c r="I20" s="23" t="s">
        <v>88</v>
      </c>
      <c r="J20" s="12"/>
    </row>
    <row r="21" ht="180" customHeight="1" spans="1:10">
      <c r="A21" s="12" t="s">
        <v>89</v>
      </c>
      <c r="B21" s="14" t="s">
        <v>85</v>
      </c>
      <c r="C21" s="14" t="s">
        <v>90</v>
      </c>
      <c r="D21" s="12" t="s">
        <v>91</v>
      </c>
      <c r="E21" s="12">
        <v>1</v>
      </c>
      <c r="F21" s="12" t="s">
        <v>92</v>
      </c>
      <c r="G21" s="12">
        <v>1600</v>
      </c>
      <c r="H21" s="12">
        <f t="shared" si="0"/>
        <v>1600</v>
      </c>
      <c r="I21" s="23" t="s">
        <v>93</v>
      </c>
      <c r="J21" s="12"/>
    </row>
    <row r="22" ht="180" customHeight="1" spans="1:10">
      <c r="A22" s="12" t="s">
        <v>94</v>
      </c>
      <c r="B22" s="13" t="s">
        <v>95</v>
      </c>
      <c r="C22" s="13" t="s">
        <v>96</v>
      </c>
      <c r="D22" s="16" t="s">
        <v>97</v>
      </c>
      <c r="E22" s="12">
        <v>1</v>
      </c>
      <c r="F22" s="12" t="s">
        <v>26</v>
      </c>
      <c r="G22" s="12">
        <v>1200</v>
      </c>
      <c r="H22" s="12">
        <f t="shared" si="0"/>
        <v>1200</v>
      </c>
      <c r="I22" s="25" t="s">
        <v>27</v>
      </c>
      <c r="J22" s="25"/>
    </row>
    <row r="23" ht="180" customHeight="1" spans="1:10">
      <c r="A23" s="12" t="s">
        <v>98</v>
      </c>
      <c r="B23" s="13" t="s">
        <v>95</v>
      </c>
      <c r="C23" s="13" t="s">
        <v>99</v>
      </c>
      <c r="D23" s="12" t="s">
        <v>100</v>
      </c>
      <c r="E23" s="12">
        <v>1</v>
      </c>
      <c r="F23" s="12" t="s">
        <v>15</v>
      </c>
      <c r="G23" s="12">
        <v>900</v>
      </c>
      <c r="H23" s="12">
        <f t="shared" si="0"/>
        <v>900</v>
      </c>
      <c r="I23" s="23" t="s">
        <v>21</v>
      </c>
      <c r="J23" s="12"/>
    </row>
    <row r="24" ht="134.25" customHeight="1" spans="1:10">
      <c r="A24" s="12" t="s">
        <v>101</v>
      </c>
      <c r="B24" s="13" t="s">
        <v>95</v>
      </c>
      <c r="C24" s="14" t="s">
        <v>102</v>
      </c>
      <c r="D24" s="16" t="s">
        <v>103</v>
      </c>
      <c r="E24" s="12">
        <v>1</v>
      </c>
      <c r="F24" s="12" t="s">
        <v>104</v>
      </c>
      <c r="G24" s="12">
        <v>26800</v>
      </c>
      <c r="H24" s="12">
        <f t="shared" si="0"/>
        <v>26800</v>
      </c>
      <c r="I24" s="23" t="s">
        <v>88</v>
      </c>
      <c r="J24" s="24"/>
    </row>
    <row r="25" ht="134.25" customHeight="1" spans="1:10">
      <c r="A25" s="12" t="s">
        <v>105</v>
      </c>
      <c r="B25" s="13" t="s">
        <v>95</v>
      </c>
      <c r="C25" s="14" t="s">
        <v>106</v>
      </c>
      <c r="D25" s="16" t="s">
        <v>107</v>
      </c>
      <c r="E25" s="12">
        <v>1</v>
      </c>
      <c r="F25" s="12" t="s">
        <v>41</v>
      </c>
      <c r="G25" s="12">
        <v>3680</v>
      </c>
      <c r="H25" s="12">
        <f t="shared" si="0"/>
        <v>3680</v>
      </c>
      <c r="I25" s="23" t="s">
        <v>88</v>
      </c>
      <c r="J25" s="26"/>
    </row>
    <row r="26" ht="153.75" customHeight="1" spans="1:10">
      <c r="A26" s="17" t="s">
        <v>108</v>
      </c>
      <c r="B26" s="18" t="s">
        <v>109</v>
      </c>
      <c r="C26" s="18" t="s">
        <v>110</v>
      </c>
      <c r="D26" s="19" t="s">
        <v>111</v>
      </c>
      <c r="E26" s="17">
        <v>9</v>
      </c>
      <c r="F26" s="17" t="s">
        <v>41</v>
      </c>
      <c r="G26" s="17">
        <v>980</v>
      </c>
      <c r="H26" s="17">
        <f t="shared" si="0"/>
        <v>8820</v>
      </c>
      <c r="I26" s="28" t="s">
        <v>112</v>
      </c>
      <c r="J26" s="17"/>
    </row>
    <row r="27" ht="226.9" customHeight="1" spans="1:10">
      <c r="A27" s="17" t="s">
        <v>113</v>
      </c>
      <c r="B27" s="18" t="s">
        <v>114</v>
      </c>
      <c r="C27" s="18" t="s">
        <v>24</v>
      </c>
      <c r="D27" s="17" t="s">
        <v>115</v>
      </c>
      <c r="E27" s="17">
        <v>50</v>
      </c>
      <c r="F27" s="17" t="s">
        <v>26</v>
      </c>
      <c r="G27" s="17">
        <v>780</v>
      </c>
      <c r="H27" s="17">
        <f t="shared" si="0"/>
        <v>39000</v>
      </c>
      <c r="I27" s="28" t="s">
        <v>116</v>
      </c>
      <c r="J27" s="17"/>
    </row>
    <row r="28" ht="165.75" customHeight="1" spans="1:10">
      <c r="A28" s="17" t="s">
        <v>117</v>
      </c>
      <c r="B28" s="18" t="s">
        <v>114</v>
      </c>
      <c r="C28" s="18" t="s">
        <v>118</v>
      </c>
      <c r="D28" s="17" t="s">
        <v>119</v>
      </c>
      <c r="E28" s="17">
        <v>50</v>
      </c>
      <c r="F28" s="17" t="s">
        <v>35</v>
      </c>
      <c r="G28" s="17">
        <v>480</v>
      </c>
      <c r="H28" s="17">
        <f t="shared" si="0"/>
        <v>24000</v>
      </c>
      <c r="I28" s="28" t="s">
        <v>120</v>
      </c>
      <c r="J28" s="17"/>
    </row>
    <row r="29" ht="178.5" customHeight="1" spans="1:10">
      <c r="A29" s="17" t="s">
        <v>121</v>
      </c>
      <c r="B29" s="18" t="s">
        <v>114</v>
      </c>
      <c r="C29" s="18" t="s">
        <v>48</v>
      </c>
      <c r="D29" s="17" t="s">
        <v>122</v>
      </c>
      <c r="E29" s="17">
        <v>50</v>
      </c>
      <c r="F29" s="20" t="s">
        <v>15</v>
      </c>
      <c r="G29" s="17">
        <v>680</v>
      </c>
      <c r="H29" s="17">
        <f t="shared" si="0"/>
        <v>34000</v>
      </c>
      <c r="I29" s="29" t="s">
        <v>123</v>
      </c>
      <c r="J29" s="17"/>
    </row>
    <row r="30" ht="134.25" customHeight="1" spans="1:10">
      <c r="A30" s="17" t="s">
        <v>124</v>
      </c>
      <c r="B30" s="21" t="s">
        <v>125</v>
      </c>
      <c r="C30" s="18" t="s">
        <v>126</v>
      </c>
      <c r="D30" s="19" t="s">
        <v>127</v>
      </c>
      <c r="E30" s="17">
        <v>4</v>
      </c>
      <c r="F30" s="20" t="s">
        <v>15</v>
      </c>
      <c r="G30" s="17">
        <v>3400</v>
      </c>
      <c r="H30" s="17">
        <f t="shared" si="0"/>
        <v>13600</v>
      </c>
      <c r="I30" s="28" t="s">
        <v>128</v>
      </c>
      <c r="J30" s="30"/>
    </row>
    <row r="31" s="2" customFormat="1" ht="39" customHeight="1" spans="1:101">
      <c r="A31" s="12" t="s">
        <v>8</v>
      </c>
      <c r="B31" s="12"/>
      <c r="C31" s="12"/>
      <c r="D31" s="12"/>
      <c r="E31" s="12"/>
      <c r="F31" s="12"/>
      <c r="G31" s="12"/>
      <c r="H31" s="12">
        <f>SUM(H3:H30)</f>
        <v>197630</v>
      </c>
      <c r="I31" s="31"/>
      <c r="J31" s="1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</row>
  </sheetData>
  <autoFilter ref="A2:J31">
    <extLst/>
  </autoFilter>
  <mergeCells count="3">
    <mergeCell ref="A1:J1"/>
    <mergeCell ref="A31:G31"/>
    <mergeCell ref="J24:J25"/>
  </mergeCells>
  <pageMargins left="0.75" right="0.75" top="1" bottom="1" header="0.511805555555556" footer="0.511805555555556"/>
  <pageSetup paperSize="9" scale="52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2-6层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樱花草</cp:lastModifiedBy>
  <dcterms:created xsi:type="dcterms:W3CDTF">2021-09-18T07:40:00Z</dcterms:created>
  <cp:lastPrinted>2024-05-20T08:53:00Z</cp:lastPrinted>
  <dcterms:modified xsi:type="dcterms:W3CDTF">2024-06-24T00:05:04Z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C67D02C456A943069170948AB2FB8CA6_13</vt:lpwstr>
  </property>
</Properties>
</file>