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<sst xmlns="http://schemas.openxmlformats.org/spreadsheetml/2006/main" count="33" uniqueCount="29">
  <si>
    <t>临海市方舱医院医疗设备配置及信息系统改造清单</t>
  </si>
  <si>
    <t>标段</t>
  </si>
  <si>
    <t>序号</t>
  </si>
  <si>
    <t>采购设备名称</t>
  </si>
  <si>
    <t>单位</t>
  </si>
  <si>
    <t>数量</t>
  </si>
  <si>
    <t>预算单价</t>
  </si>
  <si>
    <t>规格、型号</t>
  </si>
  <si>
    <t>预算金额 （万元）</t>
  </si>
  <si>
    <t>备注</t>
  </si>
  <si>
    <t>标段九</t>
  </si>
  <si>
    <t>移动医生工作站</t>
  </si>
  <si>
    <t>套</t>
  </si>
  <si>
    <t xml:space="preserve">移动查房车型号S3000 /一体化设计 含电池的一体化结构设计，主机采用内嵌式设计保护在一体化工作台面内，电池固定在车体底座内保障车体平衡
整车材质 整车采用航空铝合金抗菌材料和ABS工程塑料抗菌材质；通过抗菌测试，抗菌率99.9%，符合GB/T21510-2008标准和GB/T31402-2015标准，抗菌耐腐蚀,持久耐用；（提供带CMA及CNAS标识的车体铝合金抗菌检测报告和ABS工程塑料抗菌报告，委托单位为整车厂商）
★台面设计 显示器支架后移或侧移，不得位于台面占用台面面积，保证台面使用部分为完整方形，提高台面空间利用率（提供台面完整方形的整机实物照片和局部细节照片）
★台面把手材质及设计 采用ABS工程塑料材质，抗菌抗压、耐腐蚀，与台面一体成型，不可拆卸
▲台面把手位置 台面把手朝下弯曲，抽出键盘操作时，台面把手位于键盘托下方，不影响操作视线（提供台面把手向下弯曲和抽出键盘操作时位于键盘托下方的整机实物照片和局部细节照片）
★键盘托设计 键盘托完全隐藏嵌入台面内部，不可直接放置台面下方，使用时可从台面内拉出（提供键盘托完全嵌入隐藏台面及弹出真机实物照片）
▲扩展台面 无把手设计扩展台面内嵌于台面，支持按压弹出，优化台面操作空间，保障车体窄道通过率（提供无把手扩展台面隐藏于台面及弹出真机实物照片）
★台面把手一体化 台面及把手为塑料无缝一体成型，把手与台面之间无螺丝固定，颜色及材质一致，把手两端直接与台面相连为闭环式设计；（提供台面把手一体化闭环设计真机实物照片）
▲显示器固定支架 显示器支架支持单独≥15cm升降；支持横竖屏转换，便于床旁阅片，支持左旋转≥360度，支持右旋转≥360度（提供显示器支架左右各旋转≥360度的真机演示照片）
▲电量显示 键盘托配置电池电量LED显示灯，可实时显示电池状态及电量（提供电池电量LED显示灯位于键盘托真机实物照片）
立柱结构 配置高强度上宽下窄铝合金升降立柱，预留扩展位置，便于安装抽屉和配件。
车体升降 标配气动升降方式，支持台面单独升降≥30cm； 
可选配电动升降方式，支持一键升降至最高位置，无需多次按键/解锁操作。
脚轮 医用静音轮，超静音、防静电、防缠绕，其中2个带刹车锁定
显示终端 LED IPS屏，尺寸≥21.5”，最佳分辨率≥1920x1080，内置音箱
系统配置 CPU：酷睿I5及以上
内存：≥8GB 内存
固态硬盘：容量≥128GB
操作系统：支持windows 7专业版及以上
Intel系列网卡：支持2.4G/5G Hz Wifi网络，支持802.11 b/g/n/ac以上标准，
接口：≥4个USB
▲硬盘支架 主机配置防震设计的硬盘支架，固定防护硬盘，适合医护人员高频移动操作设备，保障数据存储安全稳定（提供国家相关部门颁发的硬盘支架硬件结构设计的证书，申请人为整车厂商，提供软件著作权或测试报告无效）
▲电池性能 磷酸铁锂材质，安全稳定，电池容量≥320wh，有效循环寿命≥2000次，续航时间≥8小时（提供电池GB 31241-2014测试报告，证明电池容量≥320wh，委托人为整车厂商）
▲电路保护 配置直流马达转动控制模块，防止过压、过流、欠压、过充、过放，保护电路安全（提供国家有关部门颁发的马达转动控制硬件结构设计的证书，申请人为整车厂商，提供软件著作权或测试报告无效）
▲医疗电源 配置医疗电源控制模板，确保输出电压、电流可调节，提高电源使用效率，避免能源浪费（提供国家相关部门颁发的医疗电源硬件结构设计的证书，申请人为整车厂商，提供软件著作权或测试报告无效）
电源线 采用螺旋弹簧电源线，方便不同距离充电，固定在车体上，防盗失
▲安全认证 整车通过3C认证；（提供认证证书及检测报告复印件，检测报告中的主车体实物图片需与投标产品一致）
抗菌感控 整车使用的粉体涂料抑菌处理，抗菌耐腐蚀，抗菌率≥99%，符合GB/T
21866-2008标准，（提供带CMA及CNAS标识的粉体涂料抗菌检测报告，委托单位为整车厂商）
安规管理体系 整车厂商具备完善的安全生产管理体系，并同时通过ISO9001、ISO14001、ISO45001、ISO13485、GB/T29490-2013、安全生产标准化企业认证（提供整车厂商认证证书复印件）5年原厂质保
</t>
  </si>
  <si>
    <t>移动护理工作站</t>
  </si>
  <si>
    <t xml:space="preserve">移动护理车型号X3000/一体化设计 整车一体化设计，主机、电池等均集成在台面内部，不外挂，不外露
模块化设计 整车采用模块化设计，台面、主机、显示器、抽屉等均可模块化安装替换，利于后期升级
整车材质 整车采用航空铝合金抗菌材料和ABS工程塑料抗菌材质；通过抗菌测试，抗菌率99.9%，
▲双立柱结构 配置高强度铝合金双立柱，预留扩展位置，便于安装抽屉和配件，结构稳定。（提供双立柱结构整车实物照片）
★台面设计 显示器支架后移或侧移，不得位于台面占用台面面积，保证台面使用部分为完整方形，提高台面空间利用率（提供台面完整方形的整机实物照片和局部细节照片）
★台面尺寸 操作台面尺寸≤450mm*500mm（不含把手）（提供台面尺寸真机实测照片）
★双把手设计 车体前后均带有圆弧形闭环式ABS工程塑料把手，方便各角度推动；（提供双把手真机实物演示照片）
★把手材质 前后把手均采用ABS工程塑料材质，抗菌抗压、耐腐蚀 
▲前把手位置 台面把手朝下弯曲，抽出键盘操作时，台面把手位于键盘托下方，不影响操作视线（提供台面把手向下弯曲和抽出键盘操作时位于键盘托下方的整机实物照片和局部细节照片）
★台面把手一体化 台面及前把手为塑料无缝一体成型，把手与台面之间无螺丝固定，颜色及材质一致，把手两端直接与台面相连为闭环式设计（提供台面前把手一体化闭环式设计真机实物照片）
▲显示器固定支架 显示器支架支持单独≥15cm升降；支持横竖屏转换；支持单独≥30°俯仰角调节；支持单独180°旋转（提供显示器支架支持单独≥15cm升降的真机实测照片）
▲键盘托设计 键盘托完全隐藏嵌入台面内部，不可直接放置台面下方，使用时可从台面内拉出（提供键盘托完全嵌入隐藏台面及弹出真机实物照片）
▲电量显示 台面上配置电池电量LED显示灯，可实时显示电池状态及电量（提供电池LED显示灯位于台面上真机实物照片）
抽屉 配置≥4层抽屉，安装于双立柱上，确保车体的平衡性柜体表面采用抗菌ABS材质覆盖，内框架采用铝合金支撑
抽屉尺寸 抽屉规格≥2种，小抽屉≤440mm *310 mm *100mm，大抽屉≤440mm *310mm*200mm
操作易用性 台面柜体分离，预留足够的空间，便于主机散热及灵活变更柜体（提供台面柜体可分离式设计真机实物照片）
底座 高强度铝合金材料经高压一体成型，无缝无组装设计，承重耐压性能强，双脚避位设计，底座向内弯曲可有效避免推动时撞脚同时方便坐姿使用；
脚轮 医用静音轮，超静音、防静电、防缠绕，其中2个带刹车锁定
配件 可选配多种类型配件，满足临床使用需要
PVC台面垫*1，有线键鼠套装*1，鼠标盒*1，小置物盒*1，6.5L垃圾桶*2，多功能置物盒*1，中置物盒*1
显示终端 尺寸≥21.5”，最佳分辨率≥1920x1080，内置音箱
系统配置 CPU：酷睿I5及以上
内存：≥8G
固态硬盘：容量≥128G
操作系统：支持windows7专业版操作系统及以上
Intel 系列网卡：支持2.4G/5G Hz Wi-Fi网络，支持802.11 b/g/n/ac及以上标准
接口：USB：7个，RJ45：1个，RS232：2个，VGA：1个，麦克风接口：1个
硬盘支架 主机配置防震设计的硬盘支架，固定防护硬盘，适合医护人员高频移动操作设备，保障数据存储安全稳定
电池位置 医疗安全电池，内置于操作台面键盘托正下方，保障车体平衡，采用插拔式设计，支持无工具快速更换；
电路保护 配置直流马达转动控制模块，防止过压、过流、欠压、过充、过放，保护电路安全
电池性能 高性能锂材质，安全稳定，有效循环寿命≥2000次，续航时间≥8小时
医疗电源 配置医疗电源控制模板，确保输出电压、电流可调节，提高电源使用效率，避免能源浪费
▲安全认证 整车通过3C认证；（提供认证证书及检测报告复印件，检测报告中的主车体实物图片需与投标产品一致）
抗菌感控 整车使用的粉体涂料抑菌处理，抗菌耐腐蚀，抗菌率≥99%，5年原厂质保
 </t>
  </si>
  <si>
    <t>服务器扩容</t>
  </si>
  <si>
    <t>台</t>
  </si>
  <si>
    <t xml:space="preserve"> 2288H V52*6226CPU,16*32GB DDR4内存,9440 RAID卡  ，2*480G,2*1920G，6*8T硬盘,2*GE+4*10GE（含光模块）,2*900W电源,无DVD,滑轨))配置vmwarew vsphere 7.0虚拟化、分布式存储等授权 5年原厂质保</t>
  </si>
  <si>
    <t>影像存储扩容</t>
  </si>
  <si>
    <t>H3C UniStor X10516 G3 海量横向扩展存储(CTO主机) 1核/85W) CPU模块(FIO)*1
H3C UniStor Intel Cascade Lake 4210(2.2GHz/10核/85W) CPU模块(FIO)*1
H3C UniStor 32GB 2Rx4 DDR4-2933-R内存模块(CTO&amp;BTO) 
H3C UniStor 4SFF 4NVMe硬盘笼模块(FIO) 1
H3C UniStor 2LFF硬盘笼模块(FIO) 1
H3C UniStor 480GB 6G SATA 2.5in SSD通用硬盘模块(FIO) 2
H3C UniStor 1.92T PCIe Gen4 X4 NVMe 2.5in PM9A3 SSD通用硬盘模块(CTO&amp;BTO) 2
H3C UniStor 8TB 6G SATA 7.2K 3.5in HDD通用硬盘模块(FIO) 14
H3C UniStor FHHL转接卡(支持2个X16 FHHL和1个X8 FHHL)(FIO) 1
H3C UniStor PMC G3超级电容模块(2U)(FIO) 1
H3C UniStor 12Gb 2端口SAS RAID卡(带4GB缓存,支持8个SAS口,Mezzanine)(FIO) 1
H3C UniStor 2端口10GE光接口网卡(SFP+,530F)(FIO) 1
H3C UniStor 2端口560F万兆光接口LOM网卡(SFP+) 1
H3C UniStor 4端口NVMe SSD扩展卡模块(支持4个NVMe SSD硬盘)(FIO) 1
H3C UniStor SFP+ 万兆模块(850nm,300m,LC)(FIO) 4
H3C UniStor 550W 交流&amp;240V高压直流电源模块(FP-R1-白金)(FIO) 2
10GE*4（含模块）,海量文件系统集群管理软件，Web统一管理界面；支持统一命，分布式存储管理软件、分布式存储文件系统、分布式存储容量许可，5年原厂质保</t>
  </si>
  <si>
    <t>杀毒软件增点扩容</t>
  </si>
  <si>
    <t>点</t>
  </si>
  <si>
    <t>NOD3.2标准版5年原厂质保升级</t>
  </si>
  <si>
    <t>身份鉴别系统</t>
  </si>
  <si>
    <t>身份鉴别系统/产品功能：1.接管终端账户
安装客户端后，接管终端账号登录，降低普通用户以非法手段提升权限的可能性。
2.双因子认证
具备匹配用户名和KEY+PIN码，才能认证登录，加强主机边界安全
3.一人一key
每个账户配备一把KEY。充分做到“一把钥匙开一把锁”。
4.工作环境锁定
用户拔除KEY时立即锁定系统，并保护工作界面，解锁时需要重新插KEY认证。防止信息被窃密，同时保护计算机现场工作环境。5.超级KEY在普通用户KEY丢失或者损坏情况下可以进入系统，普通用户KEY锁定后，也可以使用超级KEY进入系统，进行解锁操作。（默认100用户含1个超级KEY）                                            
5.操作系统适用环境 ：Windows Xp 、Winodws 7、Windows 10                                                             
 本系统综合利用登录身份认证等核心技术，用于提升主机系统登录时的身份认证强度的产品。通过在传统的口令认证基础上将硬件(KEY)与软件(Client)相结合，实现了物理身份与用户身份的双重认证，从根本上弥补系统自身的缺陷，保障操作系统安全登录。</t>
  </si>
  <si>
    <t>标段十</t>
  </si>
  <si>
    <t>数据库运维服务</t>
  </si>
  <si>
    <t xml:space="preserve">数据库基础服务 
7*24小时应急远程响应支持服务（远程巡检） 4次/年
7*24小时应急现场响应支持服务（现场巡检） 4次/年
数据库日常维护服务 一年
协助完善系统日常运维 一年
数据库增值服务 
灾难性故障应急支持 2次/年
数据库性能优化 2次/年
数据库安装服务 一年
数据库升级服务 一年
</t>
  </si>
</sst>
</file>

<file path=xl/styles.xml><?xml version="1.0" encoding="utf-8"?>
<styleSheet xmlns="http://schemas.openxmlformats.org/spreadsheetml/2006/main">
  <numFmts count="6">
    <numFmt numFmtId="42" formatCode="_ &quot;￥&quot;* #,##0_ ;_ &quot;￥&quot;* \-#,##0_ ;_ &quot;￥&quot;* &quot;-&quot;_ ;_ @_ "/>
    <numFmt numFmtId="176" formatCode="0_);[Red]\(0\)"/>
    <numFmt numFmtId="41" formatCode="_ * #,##0_ ;_ * \-#,##0_ ;_ * &quot;-&quot;_ ;_ @_ "/>
    <numFmt numFmtId="44" formatCode="_ &quot;￥&quot;* #,##0.00_ ;_ &quot;￥&quot;* \-#,##0.00_ ;_ &quot;￥&quot;* &quot;-&quot;??_ ;_ @_ "/>
    <numFmt numFmtId="43" formatCode="_ * #,##0.00_ ;_ * \-#,##0.00_ ;_ * &quot;-&quot;??_ ;_ @_ "/>
    <numFmt numFmtId="177" formatCode="0.0_ "/>
  </numFmts>
  <fonts count="31">
    <font>
      <sz val="11"/>
      <color theme="1"/>
      <name val="宋体"/>
      <charset val="134"/>
      <scheme val="minor"/>
    </font>
    <font>
      <sz val="12"/>
      <name val="宋体"/>
      <charset val="134"/>
    </font>
    <font>
      <sz val="16"/>
      <name val="宋体"/>
      <charset val="134"/>
    </font>
    <font>
      <sz val="14"/>
      <name val="仿宋"/>
      <charset val="134"/>
    </font>
    <font>
      <sz val="14"/>
      <color rgb="FFFF0000"/>
      <name val="仿宋"/>
      <charset val="134"/>
    </font>
    <font>
      <b/>
      <sz val="16"/>
      <color theme="1"/>
      <name val="宋体"/>
      <charset val="134"/>
    </font>
    <font>
      <b/>
      <sz val="11"/>
      <color theme="1"/>
      <name val="宋体"/>
      <charset val="134"/>
    </font>
    <font>
      <b/>
      <sz val="16"/>
      <color theme="1"/>
      <name val="仿宋"/>
      <charset val="134"/>
    </font>
    <font>
      <b/>
      <sz val="11"/>
      <color theme="1"/>
      <name val="仿宋"/>
      <charset val="134"/>
    </font>
    <font>
      <sz val="11"/>
      <color rgb="FF7C7070"/>
      <name val="Arial"/>
      <charset val="134"/>
    </font>
    <font>
      <sz val="10"/>
      <color theme="1"/>
      <name val="宋体"/>
      <charset val="134"/>
      <scheme val="minor"/>
    </font>
    <font>
      <b/>
      <sz val="16"/>
      <color rgb="FFFF0000"/>
      <name val="仿宋"/>
      <charset val="134"/>
    </font>
    <font>
      <b/>
      <sz val="11"/>
      <color rgb="FFFA7D00"/>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8"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7" applyNumberFormat="0" applyFont="0" applyAlignment="0" applyProtection="0">
      <alignment vertical="center"/>
    </xf>
    <xf numFmtId="0" fontId="16" fillId="18"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6" applyNumberFormat="0" applyFill="0" applyAlignment="0" applyProtection="0">
      <alignment vertical="center"/>
    </xf>
    <xf numFmtId="0" fontId="20" fillId="0" borderId="6" applyNumberFormat="0" applyFill="0" applyAlignment="0" applyProtection="0">
      <alignment vertical="center"/>
    </xf>
    <xf numFmtId="0" fontId="16" fillId="20" borderId="0" applyNumberFormat="0" applyBorder="0" applyAlignment="0" applyProtection="0">
      <alignment vertical="center"/>
    </xf>
    <xf numFmtId="0" fontId="15" fillId="0" borderId="9" applyNumberFormat="0" applyFill="0" applyAlignment="0" applyProtection="0">
      <alignment vertical="center"/>
    </xf>
    <xf numFmtId="0" fontId="16" fillId="22" borderId="0" applyNumberFormat="0" applyBorder="0" applyAlignment="0" applyProtection="0">
      <alignment vertical="center"/>
    </xf>
    <xf numFmtId="0" fontId="23" fillId="3" borderId="8" applyNumberFormat="0" applyAlignment="0" applyProtection="0">
      <alignment vertical="center"/>
    </xf>
    <xf numFmtId="0" fontId="12" fillId="3" borderId="5" applyNumberFormat="0" applyAlignment="0" applyProtection="0">
      <alignment vertical="center"/>
    </xf>
    <xf numFmtId="0" fontId="26" fillId="19" borderId="10" applyNumberFormat="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14" fillId="13" borderId="0" applyNumberFormat="0" applyBorder="0" applyAlignment="0" applyProtection="0">
      <alignment vertical="center"/>
    </xf>
    <xf numFmtId="0" fontId="16" fillId="24" borderId="0" applyNumberFormat="0" applyBorder="0" applyAlignment="0" applyProtection="0">
      <alignment vertical="center"/>
    </xf>
    <xf numFmtId="0" fontId="14" fillId="8"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6" fillId="31" borderId="0" applyNumberFormat="0" applyBorder="0" applyAlignment="0" applyProtection="0">
      <alignment vertical="center"/>
    </xf>
    <xf numFmtId="0" fontId="16" fillId="28" borderId="0" applyNumberFormat="0" applyBorder="0" applyAlignment="0" applyProtection="0">
      <alignment vertical="center"/>
    </xf>
    <xf numFmtId="0" fontId="14" fillId="17" borderId="0" applyNumberFormat="0" applyBorder="0" applyAlignment="0" applyProtection="0">
      <alignment vertical="center"/>
    </xf>
    <xf numFmtId="0" fontId="14" fillId="30" borderId="0" applyNumberFormat="0" applyBorder="0" applyAlignment="0" applyProtection="0">
      <alignment vertical="center"/>
    </xf>
    <xf numFmtId="0" fontId="16" fillId="32" borderId="0" applyNumberFormat="0" applyBorder="0" applyAlignment="0" applyProtection="0">
      <alignment vertical="center"/>
    </xf>
    <xf numFmtId="0" fontId="14" fillId="4" borderId="0" applyNumberFormat="0" applyBorder="0" applyAlignment="0" applyProtection="0">
      <alignment vertical="center"/>
    </xf>
    <xf numFmtId="0" fontId="16" fillId="33" borderId="0" applyNumberFormat="0" applyBorder="0" applyAlignment="0" applyProtection="0">
      <alignment vertical="center"/>
    </xf>
    <xf numFmtId="0" fontId="16" fillId="9" borderId="0" applyNumberFormat="0" applyBorder="0" applyAlignment="0" applyProtection="0">
      <alignment vertical="center"/>
    </xf>
    <xf numFmtId="0" fontId="14" fillId="15" borderId="0" applyNumberFormat="0" applyBorder="0" applyAlignment="0" applyProtection="0">
      <alignment vertical="center"/>
    </xf>
    <xf numFmtId="0" fontId="16" fillId="21"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ont="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vertical="center"/>
    </xf>
    <xf numFmtId="0" fontId="9" fillId="0" borderId="0" xfId="0" applyFont="1" applyAlignment="1">
      <alignment horizontal="center" vertical="center" wrapText="1"/>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10" fillId="0" borderId="0" xfId="0" applyFont="1">
      <alignment vertical="center"/>
    </xf>
    <xf numFmtId="0" fontId="11" fillId="2" borderId="1"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B3" sqref="B3"/>
    </sheetView>
  </sheetViews>
  <sheetFormatPr defaultColWidth="9" defaultRowHeight="45" customHeight="1"/>
  <cols>
    <col min="1" max="1" width="12.5" customWidth="1"/>
    <col min="3" max="3" width="24.875" customWidth="1"/>
    <col min="4" max="4" width="8.5" customWidth="1"/>
    <col min="5" max="5" width="8.625" customWidth="1"/>
    <col min="6" max="6" width="12.75" customWidth="1"/>
    <col min="7" max="7" width="162.625" style="5" customWidth="1"/>
    <col min="8" max="8" width="12.125" customWidth="1"/>
    <col min="10" max="10" width="17.625" customWidth="1"/>
  </cols>
  <sheetData>
    <row r="1" s="1" customFormat="1" customHeight="1" spans="1:9">
      <c r="A1" s="6" t="s">
        <v>0</v>
      </c>
      <c r="B1" s="6"/>
      <c r="C1" s="6"/>
      <c r="D1" s="6"/>
      <c r="E1" s="6"/>
      <c r="F1" s="6"/>
      <c r="G1" s="7"/>
      <c r="H1" s="6"/>
      <c r="I1" s="6"/>
    </row>
    <row r="2" s="2" customFormat="1" customHeight="1" spans="1:9">
      <c r="A2" s="8" t="s">
        <v>1</v>
      </c>
      <c r="B2" s="8" t="s">
        <v>2</v>
      </c>
      <c r="C2" s="8" t="s">
        <v>3</v>
      </c>
      <c r="D2" s="9" t="s">
        <v>4</v>
      </c>
      <c r="E2" s="9" t="s">
        <v>5</v>
      </c>
      <c r="F2" s="9" t="s">
        <v>6</v>
      </c>
      <c r="G2" s="9" t="s">
        <v>7</v>
      </c>
      <c r="H2" s="10" t="s">
        <v>8</v>
      </c>
      <c r="I2" s="19" t="s">
        <v>9</v>
      </c>
    </row>
    <row r="3" s="3" customFormat="1" ht="409" customHeight="1" spans="1:9">
      <c r="A3" s="11" t="s">
        <v>10</v>
      </c>
      <c r="B3" s="12">
        <v>1</v>
      </c>
      <c r="C3" s="13" t="s">
        <v>11</v>
      </c>
      <c r="D3" s="13" t="s">
        <v>12</v>
      </c>
      <c r="E3" s="13">
        <v>10</v>
      </c>
      <c r="F3" s="13">
        <v>1.3</v>
      </c>
      <c r="G3" s="14" t="s">
        <v>13</v>
      </c>
      <c r="H3" s="12">
        <f t="shared" ref="H3:H9" si="0">E3*F3</f>
        <v>13</v>
      </c>
      <c r="I3" s="20"/>
    </row>
    <row r="4" s="3" customFormat="1" ht="409" customHeight="1" spans="1:9">
      <c r="A4" s="15"/>
      <c r="B4" s="12">
        <v>2</v>
      </c>
      <c r="C4" s="13" t="s">
        <v>14</v>
      </c>
      <c r="D4" s="13" t="s">
        <v>12</v>
      </c>
      <c r="E4" s="13">
        <v>20</v>
      </c>
      <c r="F4" s="13">
        <v>1.5</v>
      </c>
      <c r="G4" s="14" t="s">
        <v>15</v>
      </c>
      <c r="H4" s="12">
        <f t="shared" si="0"/>
        <v>30</v>
      </c>
      <c r="I4" s="20"/>
    </row>
    <row r="5" s="3" customFormat="1" ht="50" customHeight="1" spans="1:9">
      <c r="A5" s="15"/>
      <c r="B5" s="12">
        <v>3</v>
      </c>
      <c r="C5" s="13" t="s">
        <v>16</v>
      </c>
      <c r="D5" s="13" t="s">
        <v>17</v>
      </c>
      <c r="E5" s="13">
        <v>1</v>
      </c>
      <c r="F5" s="13">
        <v>16</v>
      </c>
      <c r="G5" s="14" t="s">
        <v>18</v>
      </c>
      <c r="H5" s="12">
        <f t="shared" si="0"/>
        <v>16</v>
      </c>
      <c r="I5" s="20"/>
    </row>
    <row r="6" s="3" customFormat="1" ht="266" customHeight="1" spans="1:10">
      <c r="A6" s="15"/>
      <c r="B6" s="12">
        <v>4</v>
      </c>
      <c r="C6" s="13" t="s">
        <v>19</v>
      </c>
      <c r="D6" s="13" t="s">
        <v>17</v>
      </c>
      <c r="E6" s="13">
        <v>1</v>
      </c>
      <c r="F6" s="13">
        <v>38</v>
      </c>
      <c r="G6" s="14" t="s">
        <v>20</v>
      </c>
      <c r="H6" s="12">
        <f t="shared" si="0"/>
        <v>38</v>
      </c>
      <c r="I6" s="20"/>
      <c r="J6" s="21"/>
    </row>
    <row r="7" s="3" customFormat="1" ht="30" customHeight="1" spans="1:9">
      <c r="A7" s="15"/>
      <c r="B7" s="12">
        <v>5</v>
      </c>
      <c r="C7" s="13" t="s">
        <v>21</v>
      </c>
      <c r="D7" s="13" t="s">
        <v>22</v>
      </c>
      <c r="E7" s="13">
        <v>136</v>
      </c>
      <c r="F7" s="13">
        <v>0.03</v>
      </c>
      <c r="G7" s="14" t="s">
        <v>23</v>
      </c>
      <c r="H7" s="12">
        <f t="shared" si="0"/>
        <v>4.08</v>
      </c>
      <c r="I7" s="20"/>
    </row>
    <row r="8" s="3" customFormat="1" ht="205" customHeight="1" spans="1:9">
      <c r="A8" s="16"/>
      <c r="B8" s="12">
        <v>6</v>
      </c>
      <c r="C8" s="13" t="s">
        <v>24</v>
      </c>
      <c r="D8" s="13" t="s">
        <v>22</v>
      </c>
      <c r="E8" s="13">
        <v>136</v>
      </c>
      <c r="F8" s="13">
        <v>0.05</v>
      </c>
      <c r="G8" s="14" t="s">
        <v>25</v>
      </c>
      <c r="H8" s="12">
        <f t="shared" si="0"/>
        <v>6.8</v>
      </c>
      <c r="I8" s="20"/>
    </row>
    <row r="9" s="4" customFormat="1" ht="148" customHeight="1" spans="1:9">
      <c r="A9" s="17" t="s">
        <v>26</v>
      </c>
      <c r="B9" s="12">
        <v>7</v>
      </c>
      <c r="C9" s="13" t="s">
        <v>27</v>
      </c>
      <c r="D9" s="13" t="s">
        <v>12</v>
      </c>
      <c r="E9" s="13">
        <v>1</v>
      </c>
      <c r="F9" s="13">
        <v>10</v>
      </c>
      <c r="G9" s="14" t="s">
        <v>28</v>
      </c>
      <c r="H9" s="12">
        <f t="shared" si="0"/>
        <v>10</v>
      </c>
      <c r="I9" s="22"/>
    </row>
    <row r="10" customHeight="1" spans="3:3">
      <c r="C10" s="18"/>
    </row>
    <row r="11" customHeight="1" spans="3:3">
      <c r="C11" s="18"/>
    </row>
  </sheetData>
  <mergeCells count="2">
    <mergeCell ref="A1:I1"/>
    <mergeCell ref="A3:A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2022-05-31T23:41:00Z</dcterms:created>
  <dcterms:modified xsi:type="dcterms:W3CDTF">2022-06-10T09:53:10Z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453C409610E140A28BD459BA912177E2</vt:lpwstr>
  </property>
  <property fmtid="{D5CDD505-2E9C-101B-9397-08002B2CF9AE}" pid="3" name="KSOProductBuildVer">
    <vt:lpwstr>2052-11.1.0.11744</vt:lpwstr>
  </property>
</Properties>
</file>